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Вып.плана._9" sheetId="1" r:id="rId1"/>
  </sheets>
  <definedNames>
    <definedName name="Excel_BuiltIn_Print_Area" localSheetId="0">'Вып.плана._9'!$A$2:$E$56</definedName>
    <definedName name="Excel_BuiltIn_Print_Titles" localSheetId="0">'Вып.плана._9'!$13:$16</definedName>
    <definedName name="_xlnm.Print_Titles" localSheetId="0">'Вып.плана._9'!$13:$16</definedName>
    <definedName name="_xlnm.Print_Area" localSheetId="0">'Вып.плана._9'!$A$2:$E$56</definedName>
  </definedNames>
  <calcPr fullCalcOnLoad="1"/>
</workbook>
</file>

<file path=xl/sharedStrings.xml><?xml version="1.0" encoding="utf-8"?>
<sst xmlns="http://schemas.openxmlformats.org/spreadsheetml/2006/main" count="123" uniqueCount="123">
  <si>
    <t xml:space="preserve">  ПРИЛОЖЕНИЕ 3</t>
  </si>
  <si>
    <t xml:space="preserve"> к решению Совета депутатов</t>
  </si>
  <si>
    <t>сельского поселения Казым</t>
  </si>
  <si>
    <t xml:space="preserve">от    декабря 2023 года № </t>
  </si>
  <si>
    <t>Д О Х О Д Ы</t>
  </si>
  <si>
    <t>бюджета сельского поселения Казым на плановый период 2025 и 2026 годов</t>
  </si>
  <si>
    <t>(рублей)</t>
  </si>
  <si>
    <t>№ п/п</t>
  </si>
  <si>
    <t>Наименование</t>
  </si>
  <si>
    <t>Код дохода</t>
  </si>
  <si>
    <t>Утверждено</t>
  </si>
  <si>
    <t>2025 год</t>
  </si>
  <si>
    <t>2026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</si>
  <si>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</si>
  <si>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</si>
  <si>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</si>
  <si>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</si>
  <si>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</si>
  <si>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</si>
  <si>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</si>
  <si>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</si>
  <si>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</si>
  <si>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</si>
  <si>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</si>
  <si>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</si>
  <si>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 xml:space="preserve">1.1.1.2.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</si>
  <si>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</si>
  <si>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</si>
  <si>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</si>
  <si>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</si>
  <si>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</si>
  <si>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</si>
  <si>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</si>
  <si>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</si>
  <si>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</si>
  <si>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</si>
  <si>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</si>
  <si>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</si>
  <si>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</si>
  <si>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</si>
  <si>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</si>
  <si>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</si>
  <si>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</si>
  <si>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</si>
  <si>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</si>
  <si>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</si>
  <si>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</si>
  <si>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</si>
  <si>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</si>
  <si>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</si>
  <si>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</si>
  <si>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</si>
  <si>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</si>
  <si>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</si>
  <si>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</si>
  <si>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</si>
  <si>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</si>
  <si>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</si>
  <si>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</si>
  <si>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</si>
  <si>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</si>
  <si>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</si>
  <si>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</si>
  <si>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</si>
  <si>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</si>
  <si>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</si>
  <si>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</si>
  <si>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</si>
  <si>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</si>
  <si>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</si>
  <si>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</si>
  <si>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</si>
  <si>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</si>
  <si>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1.4.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</si>
  <si>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</si>
  <si>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</si>
  <si>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</si>
  <si>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</si>
  <si>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</si>
  <si>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</si>
  <si>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</si>
  <si>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</si>
  <si>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</si>
  <si>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</si>
  <si>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</si>
  <si>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</si>
  <si>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</si>
  <si>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</si>
  <si>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1.5.1.1. 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</si>
  <si>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</si>
  <si>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</si>
  <si>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</si>
  <si>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</si>
  <si>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000 1 11 0900 000 0000 120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</si>
  <si>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</si>
  <si>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</si>
  <si>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</si>
  <si>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</si>
  <si>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</si>
  <si>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</si>
  <si>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</si>
  <si>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</si>
  <si>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</si>
  <si>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</si>
  <si>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</si>
  <si>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</si>
  <si>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</si>
  <si>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</si>
  <si>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</si>
  <si>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</si>
  <si>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</si>
  <si>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</si>
  <si>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>2.1.2.1.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</si>
  <si>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</si>
  <si>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</si>
  <si>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2.1.3. </t>
  </si>
  <si>
    <t>Иные межбюджетные трансферты</t>
  </si>
  <si>
    <t>000 2 02 40000 00 0000 150</t>
  </si>
  <si>
    <t>2.1.3.1.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</si>
  <si>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</si>
  <si>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</si>
  <si>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</si>
  <si>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__________________________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</si>
</sst>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0.0"/>
    <numFmt numFmtId="181" formatCode="0000000"/>
  </numFmts>
  <fonts count="47">
    <font>
      <sz val="10"/>
      <name val="Arial Cyr"/>
      <family val="2"/>
    </font>
    <font>
      <sz val="11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ill="0" applyBorder="0" applyAlignment="0" applyProtection="0"/>
    <xf numFmtId="177" fontId="4" fillId="0" borderId="0" applyFill="0" applyBorder="0" applyAlignment="0" applyProtection="0"/>
    <xf numFmtId="9" fontId="4" fillId="0" borderId="0" applyFill="0" applyBorder="0" applyAlignment="0" applyProtection="0"/>
    <xf numFmtId="178" fontId="4" fillId="0" borderId="0" applyFill="0" applyBorder="0" applyAlignment="0" applyProtection="0"/>
    <xf numFmtId="179" fontId="4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" fillId="0" borderId="0">
      <alignment/>
      <protection/>
    </xf>
  </cellStyleXfs>
  <cellXfs count="42">
    <xf numFmtId="0" fontId="0" fillId="0" borderId="0" xfId="0" applyAlignment="1">
      <alignment/>
    </xf>
    <xf numFmtId="0" fontId="2" fillId="0" borderId="0" xfId="63" applyFont="1">
      <alignment/>
      <protection/>
    </xf>
    <xf numFmtId="0" fontId="3" fillId="0" borderId="0" xfId="63" applyFont="1">
      <alignment/>
      <protection/>
    </xf>
    <xf numFmtId="0" fontId="4" fillId="0" borderId="0" xfId="63">
      <alignment/>
      <protection/>
    </xf>
    <xf numFmtId="0" fontId="4" fillId="0" borderId="0" xfId="63" applyAlignment="1">
      <alignment vertical="top"/>
      <protection/>
    </xf>
    <xf numFmtId="0" fontId="5" fillId="0" borderId="0" xfId="63" applyNumberFormat="1" applyFont="1" applyFill="1" applyAlignment="1" applyProtection="1">
      <alignment vertical="top"/>
      <protection hidden="1"/>
    </xf>
    <xf numFmtId="0" fontId="5" fillId="0" borderId="0" xfId="63" applyNumberFormat="1" applyFont="1" applyFill="1" applyAlignment="1" applyProtection="1">
      <alignment/>
      <protection hidden="1"/>
    </xf>
    <xf numFmtId="0" fontId="6" fillId="0" borderId="0" xfId="63" applyFont="1" applyProtection="1">
      <alignment/>
      <protection hidden="1"/>
    </xf>
    <xf numFmtId="0" fontId="7" fillId="0" borderId="0" xfId="63" applyNumberFormat="1" applyFont="1" applyFill="1" applyAlignment="1" applyProtection="1">
      <alignment vertical="top"/>
      <protection hidden="1"/>
    </xf>
    <xf numFmtId="0" fontId="7" fillId="0" borderId="0" xfId="0" applyFont="1" applyBorder="1" applyAlignment="1">
      <alignment horizontal="center" vertical="top"/>
    </xf>
    <xf numFmtId="0" fontId="7" fillId="0" borderId="0" xfId="63" applyNumberFormat="1" applyFont="1" applyFill="1" applyAlignment="1" applyProtection="1">
      <alignment/>
      <protection hidden="1"/>
    </xf>
    <xf numFmtId="0" fontId="7" fillId="0" borderId="0" xfId="0" applyFont="1" applyAlignment="1">
      <alignment horizontal="center"/>
    </xf>
    <xf numFmtId="0" fontId="8" fillId="0" borderId="0" xfId="63" applyNumberFormat="1" applyFont="1" applyFill="1" applyBorder="1" applyAlignment="1" applyProtection="1">
      <alignment horizontal="center" vertical="top"/>
      <protection hidden="1"/>
    </xf>
    <xf numFmtId="0" fontId="8" fillId="0" borderId="0" xfId="63" applyNumberFormat="1" applyFont="1" applyFill="1" applyBorder="1" applyAlignment="1" applyProtection="1">
      <alignment horizontal="center" vertical="top" wrapText="1"/>
      <protection hidden="1"/>
    </xf>
    <xf numFmtId="0" fontId="8" fillId="0" borderId="0" xfId="63" applyNumberFormat="1" applyFont="1" applyFill="1" applyAlignment="1" applyProtection="1">
      <alignment horizontal="center" vertical="top"/>
      <protection hidden="1"/>
    </xf>
    <xf numFmtId="0" fontId="4" fillId="0" borderId="0" xfId="63" applyBorder="1">
      <alignment/>
      <protection/>
    </xf>
    <xf numFmtId="0" fontId="7" fillId="0" borderId="10" xfId="63" applyFont="1" applyFill="1" applyBorder="1" applyAlignment="1" applyProtection="1">
      <alignment horizontal="right" vertical="top"/>
      <protection hidden="1"/>
    </xf>
    <xf numFmtId="0" fontId="8" fillId="0" borderId="11" xfId="63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63" applyFont="1" applyFill="1" applyBorder="1" applyAlignment="1" applyProtection="1">
      <alignment horizontal="center" vertical="top"/>
      <protection hidden="1"/>
    </xf>
    <xf numFmtId="180" fontId="8" fillId="0" borderId="11" xfId="63" applyNumberFormat="1" applyFont="1" applyBorder="1" applyAlignment="1">
      <alignment horizontal="center" vertical="center"/>
      <protection/>
    </xf>
    <xf numFmtId="0" fontId="8" fillId="0" borderId="12" xfId="63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63" applyNumberFormat="1" applyFont="1" applyFill="1" applyBorder="1" applyAlignment="1" applyProtection="1">
      <alignment horizontal="center" vertical="center"/>
      <protection hidden="1"/>
    </xf>
    <xf numFmtId="3" fontId="8" fillId="0" borderId="12" xfId="63" applyNumberFormat="1" applyFont="1" applyBorder="1" applyAlignment="1">
      <alignment horizontal="center" vertical="center"/>
      <protection/>
    </xf>
    <xf numFmtId="0" fontId="7" fillId="0" borderId="11" xfId="63" applyFont="1" applyBorder="1" applyAlignment="1">
      <alignment horizontal="center" vertical="center"/>
      <protection/>
    </xf>
    <xf numFmtId="0" fontId="8" fillId="0" borderId="11" xfId="63" applyNumberFormat="1" applyFont="1" applyFill="1" applyBorder="1" applyAlignment="1" applyProtection="1">
      <alignment horizontal="left" vertical="center" wrapText="1"/>
      <protection hidden="1"/>
    </xf>
    <xf numFmtId="4" fontId="8" fillId="0" borderId="11" xfId="63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63" applyNumberFormat="1" applyFont="1" applyFill="1" applyBorder="1" applyAlignment="1" applyProtection="1">
      <alignment horizontal="left" vertical="center" wrapText="1"/>
      <protection hidden="1"/>
    </xf>
    <xf numFmtId="0" fontId="7" fillId="0" borderId="11" xfId="63" applyNumberFormat="1" applyFont="1" applyFill="1" applyBorder="1" applyAlignment="1" applyProtection="1">
      <alignment horizontal="center" vertical="center" wrapText="1"/>
      <protection hidden="1"/>
    </xf>
    <xf numFmtId="4" fontId="7" fillId="0" borderId="11" xfId="63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63" applyNumberFormat="1" applyFont="1" applyFill="1" applyBorder="1" applyAlignment="1" applyProtection="1">
      <alignment horizontal="left" vertical="center" wrapText="1"/>
      <protection hidden="1"/>
    </xf>
    <xf numFmtId="4" fontId="7" fillId="0" borderId="11" xfId="63" applyNumberFormat="1" applyFont="1" applyBorder="1" applyAlignment="1">
      <alignment horizontal="center" vertical="center"/>
      <protection/>
    </xf>
    <xf numFmtId="49" fontId="7" fillId="0" borderId="11" xfId="63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63" applyFont="1" applyBorder="1" applyAlignment="1">
      <alignment horizontal="center" vertical="center"/>
      <protection/>
    </xf>
    <xf numFmtId="0" fontId="8" fillId="0" borderId="11" xfId="63" applyFont="1" applyFill="1" applyBorder="1" applyAlignment="1">
      <alignment horizontal="center" vertical="center"/>
      <protection/>
    </xf>
    <xf numFmtId="0" fontId="7" fillId="0" borderId="11" xfId="63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63" applyNumberFormat="1" applyFont="1" applyFill="1" applyBorder="1" applyAlignment="1" applyProtection="1">
      <alignment horizontal="center" vertical="center" wrapText="1"/>
      <protection hidden="1"/>
    </xf>
    <xf numFmtId="181" fontId="7" fillId="0" borderId="11" xfId="63" applyNumberFormat="1" applyFont="1" applyFill="1" applyBorder="1" applyAlignment="1" applyProtection="1">
      <alignment horizontal="left" vertical="center"/>
      <protection hidden="1"/>
    </xf>
    <xf numFmtId="181" fontId="7" fillId="0" borderId="11" xfId="63" applyNumberFormat="1" applyFont="1" applyFill="1" applyBorder="1" applyAlignment="1" applyProtection="1">
      <alignment horizontal="center" vertical="center"/>
      <protection hidden="1"/>
    </xf>
    <xf numFmtId="181" fontId="7" fillId="0" borderId="11" xfId="63" applyNumberFormat="1" applyFont="1" applyFill="1" applyBorder="1" applyAlignment="1" applyProtection="1">
      <alignment horizontal="left" vertical="center" wrapText="1"/>
      <protection hidden="1"/>
    </xf>
    <xf numFmtId="0" fontId="8" fillId="0" borderId="11" xfId="63" applyNumberFormat="1" applyFont="1" applyFill="1" applyBorder="1" applyAlignment="1" applyProtection="1">
      <alignment horizontal="center" vertical="top" wrapText="1"/>
      <protection hidden="1"/>
    </xf>
    <xf numFmtId="4" fontId="8" fillId="0" borderId="11" xfId="63" applyNumberFormat="1" applyFont="1" applyFill="1" applyBorder="1" applyAlignment="1" applyProtection="1">
      <alignment horizontal="center" vertical="top" wrapText="1"/>
      <protection hidden="1"/>
    </xf>
    <xf numFmtId="0" fontId="5" fillId="0" borderId="13" xfId="63" applyFont="1" applyFill="1" applyBorder="1" applyAlignment="1" applyProtection="1">
      <alignment horizontal="center"/>
      <protection hidden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  <cellStyle name="Обычный_tmp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view="pageBreakPreview" zoomScaleSheetLayoutView="100" workbookViewId="0" topLeftCell="A2">
      <selection activeCell="D3" sqref="D3:E3"/>
    </sheetView>
  </sheetViews>
  <sheetFormatPr defaultColWidth="9.375" defaultRowHeight="12.75"/>
  <cols>
    <col min="1" max="1" width="8.75390625" style="3" customWidth="1"/>
    <col min="2" max="2" width="48.875" style="4" customWidth="1"/>
    <col min="3" max="3" width="33.375" style="3" customWidth="1"/>
    <col min="4" max="4" width="20.75390625" style="3" customWidth="1"/>
    <col min="5" max="5" width="20.00390625" style="3" customWidth="1"/>
    <col min="6" max="16384" width="9.125" style="3" bestFit="1" customWidth="1"/>
  </cols>
  <sheetData>
    <row r="1" spans="2:4" ht="409.5" customHeight="1" hidden="1">
      <c r="B1" s="5"/>
      <c r="C1" s="6"/>
      <c r="D1" s="7"/>
    </row>
    <row r="2" spans="2:5" ht="15.75">
      <c r="B2" s="8"/>
      <c r="C2"/>
      <c r="D2"/>
      <c r="E2"/>
    </row>
    <row r="3" spans="2:5" ht="15.75">
      <c r="B3" s="8"/>
      <c r="D3" s="9" t="s">
        <v>0</v>
      </c>
      <c r="E3" s="9"/>
    </row>
    <row r="4" spans="2:5" ht="15.75">
      <c r="B4" s="8"/>
      <c r="D4" s="9" t="s">
        <v>1</v>
      </c>
      <c r="E4" s="9"/>
    </row>
    <row r="5" spans="2:5" ht="15.75">
      <c r="B5" s="8"/>
      <c r="D5" s="9" t="s">
        <v>2</v>
      </c>
      <c r="E5" s="9"/>
    </row>
    <row r="6" spans="2:5" ht="15.75">
      <c r="B6" s="8"/>
      <c r="D6" s="9" t="s">
        <v>3</v>
      </c>
      <c r="E6" s="9"/>
    </row>
    <row r="7" spans="2:4" ht="24" customHeight="1">
      <c r="B7" s="8"/>
      <c r="C7" s="10"/>
      <c r="D7" s="11"/>
    </row>
    <row r="8" spans="1:5" s="1" customFormat="1" ht="15.75">
      <c r="A8" s="12" t="s">
        <v>4</v>
      </c>
      <c r="B8" s="12"/>
      <c r="C8" s="12"/>
      <c r="D8" s="12"/>
      <c r="E8" s="12"/>
    </row>
    <row r="9" spans="1:5" ht="15.75" customHeight="1">
      <c r="A9" s="13" t="s">
        <v>5</v>
      </c>
      <c r="B9" s="13"/>
      <c r="C9" s="13"/>
      <c r="D9" s="13"/>
      <c r="E9" s="13"/>
    </row>
    <row r="10" spans="2:4" ht="6.75" customHeight="1" hidden="1">
      <c r="B10" s="14"/>
      <c r="C10" s="14"/>
      <c r="D10" s="14"/>
    </row>
    <row r="11" spans="2:5" ht="15.75">
      <c r="B11" s="14"/>
      <c r="C11" s="14"/>
      <c r="D11" s="12"/>
      <c r="E11" s="15"/>
    </row>
    <row r="12" spans="2:5" ht="15.75">
      <c r="B12" s="14"/>
      <c r="C12" s="14"/>
      <c r="D12" s="16" t="s">
        <v>6</v>
      </c>
      <c r="E12" s="16"/>
    </row>
    <row r="13" spans="1:5" ht="15" customHeight="1">
      <c r="A13" s="17" t="s">
        <v>7</v>
      </c>
      <c r="B13" s="17" t="s">
        <v>8</v>
      </c>
      <c r="C13" s="17" t="s">
        <v>9</v>
      </c>
      <c r="D13" s="18" t="s">
        <v>10</v>
      </c>
      <c r="E13" s="18"/>
    </row>
    <row r="14" spans="1:5" ht="14.25" customHeight="1">
      <c r="A14" s="17"/>
      <c r="B14" s="17"/>
      <c r="C14" s="17"/>
      <c r="D14" s="17" t="s">
        <v>11</v>
      </c>
      <c r="E14" s="19" t="s">
        <v>12</v>
      </c>
    </row>
    <row r="15" spans="1:5" ht="12" customHeight="1">
      <c r="A15" s="17"/>
      <c r="B15" s="17"/>
      <c r="C15" s="17"/>
      <c r="D15" s="17"/>
      <c r="E15" s="19"/>
    </row>
    <row r="16" spans="1:5" ht="12" customHeight="1">
      <c r="A16" s="17">
        <v>1</v>
      </c>
      <c r="B16" s="20">
        <v>2</v>
      </c>
      <c r="C16" s="20">
        <v>3</v>
      </c>
      <c r="D16" s="21">
        <v>4</v>
      </c>
      <c r="E16" s="22">
        <v>5</v>
      </c>
    </row>
    <row r="17" spans="1:5" ht="27.75" customHeight="1">
      <c r="A17" s="23" t="s">
        <v>13</v>
      </c>
      <c r="B17" s="24" t="s">
        <v>14</v>
      </c>
      <c r="C17" s="17" t="s">
        <v>15</v>
      </c>
      <c r="D17" s="25">
        <f>D18+D22+D28+D37+D40</f>
        <v>6065200</v>
      </c>
      <c r="E17" s="25">
        <f>E18+E22+E28+E37+E40</f>
        <v>6065200</v>
      </c>
    </row>
    <row r="18" spans="1:5" ht="21" customHeight="1">
      <c r="A18" s="23" t="s">
        <v>16</v>
      </c>
      <c r="B18" s="26" t="s">
        <v>17</v>
      </c>
      <c r="C18" s="27" t="s">
        <v>18</v>
      </c>
      <c r="D18" s="28">
        <f>D19</f>
        <v>2126000</v>
      </c>
      <c r="E18" s="28">
        <f>E19</f>
        <v>2126000</v>
      </c>
    </row>
    <row r="19" spans="1:5" ht="21" customHeight="1">
      <c r="A19" s="23" t="s">
        <v>19</v>
      </c>
      <c r="B19" s="26" t="s">
        <v>20</v>
      </c>
      <c r="C19" s="27" t="s">
        <v>21</v>
      </c>
      <c r="D19" s="28">
        <f>D20+D21</f>
        <v>2126000</v>
      </c>
      <c r="E19" s="28">
        <f>E20+E21</f>
        <v>2126000</v>
      </c>
    </row>
    <row r="20" spans="1:5" ht="173.25">
      <c r="A20" s="23" t="s">
        <v>22</v>
      </c>
      <c r="B20" s="29" t="s">
        <v>23</v>
      </c>
      <c r="C20" s="27" t="s">
        <v>24</v>
      </c>
      <c r="D20" s="28">
        <v>2110000</v>
      </c>
      <c r="E20" s="30">
        <v>2110000</v>
      </c>
    </row>
    <row r="21" spans="1:5" ht="66.75" customHeight="1">
      <c r="A21" s="23" t="s">
        <v>25</v>
      </c>
      <c r="B21" s="29" t="s">
        <v>26</v>
      </c>
      <c r="C21" s="31" t="s">
        <v>27</v>
      </c>
      <c r="D21" s="28">
        <v>16000</v>
      </c>
      <c r="E21" s="30">
        <v>16000</v>
      </c>
    </row>
    <row r="22" spans="1:5" ht="50.25" customHeight="1">
      <c r="A22" s="23" t="s">
        <v>28</v>
      </c>
      <c r="B22" s="26" t="s">
        <v>29</v>
      </c>
      <c r="C22" s="31" t="s">
        <v>30</v>
      </c>
      <c r="D22" s="28">
        <f>D23</f>
        <v>2587900</v>
      </c>
      <c r="E22" s="30">
        <f>E23</f>
        <v>2587900</v>
      </c>
    </row>
    <row r="23" spans="1:5" ht="51.75" customHeight="1">
      <c r="A23" s="23" t="s">
        <v>31</v>
      </c>
      <c r="B23" s="26" t="s">
        <v>32</v>
      </c>
      <c r="C23" s="31" t="s">
        <v>33</v>
      </c>
      <c r="D23" s="28">
        <f>D24+D26+D25+D27</f>
        <v>2587900</v>
      </c>
      <c r="E23" s="28">
        <f>E24+E26+E25+E27</f>
        <v>2587900</v>
      </c>
    </row>
    <row r="24" spans="1:5" ht="189">
      <c r="A24" s="23" t="s">
        <v>34</v>
      </c>
      <c r="B24" s="26" t="s">
        <v>35</v>
      </c>
      <c r="C24" s="31" t="s">
        <v>36</v>
      </c>
      <c r="D24" s="28">
        <v>1234687</v>
      </c>
      <c r="E24" s="30">
        <v>1234687</v>
      </c>
    </row>
    <row r="25" spans="1:5" ht="220.5">
      <c r="A25" s="23" t="s">
        <v>37</v>
      </c>
      <c r="B25" s="26" t="s">
        <v>38</v>
      </c>
      <c r="C25" s="31" t="s">
        <v>39</v>
      </c>
      <c r="D25" s="28">
        <v>8540</v>
      </c>
      <c r="E25" s="30">
        <v>8540</v>
      </c>
    </row>
    <row r="26" spans="1:5" ht="189">
      <c r="A26" s="23" t="s">
        <v>40</v>
      </c>
      <c r="B26" s="26" t="s">
        <v>41</v>
      </c>
      <c r="C26" s="31" t="s">
        <v>42</v>
      </c>
      <c r="D26" s="28">
        <v>1506417</v>
      </c>
      <c r="E26" s="30">
        <v>1506417</v>
      </c>
    </row>
    <row r="27" spans="1:5" ht="189">
      <c r="A27" s="23" t="s">
        <v>43</v>
      </c>
      <c r="B27" s="26" t="s">
        <v>44</v>
      </c>
      <c r="C27" s="31" t="s">
        <v>45</v>
      </c>
      <c r="D27" s="28">
        <v>-161744</v>
      </c>
      <c r="E27" s="30">
        <v>-161744</v>
      </c>
    </row>
    <row r="28" spans="1:5" ht="21" customHeight="1">
      <c r="A28" s="32" t="s">
        <v>46</v>
      </c>
      <c r="B28" s="26" t="s">
        <v>47</v>
      </c>
      <c r="C28" s="27" t="s">
        <v>48</v>
      </c>
      <c r="D28" s="28">
        <f>D29+D34+D31</f>
        <v>173300</v>
      </c>
      <c r="E28" s="28">
        <f>E29+E34+E31</f>
        <v>173300</v>
      </c>
    </row>
    <row r="29" spans="1:5" ht="21" customHeight="1">
      <c r="A29" s="32" t="s">
        <v>49</v>
      </c>
      <c r="B29" s="26" t="s">
        <v>50</v>
      </c>
      <c r="C29" s="27" t="s">
        <v>51</v>
      </c>
      <c r="D29" s="28">
        <f>D30</f>
        <v>85300</v>
      </c>
      <c r="E29" s="30">
        <f>E30</f>
        <v>85300</v>
      </c>
    </row>
    <row r="30" spans="1:5" ht="64.5" customHeight="1">
      <c r="A30" s="32" t="s">
        <v>52</v>
      </c>
      <c r="B30" s="26" t="s">
        <v>53</v>
      </c>
      <c r="C30" s="27" t="s">
        <v>54</v>
      </c>
      <c r="D30" s="28">
        <v>85300</v>
      </c>
      <c r="E30" s="30">
        <v>85300</v>
      </c>
    </row>
    <row r="31" spans="1:5" ht="21" customHeight="1">
      <c r="A31" s="32" t="s">
        <v>55</v>
      </c>
      <c r="B31" s="26" t="s">
        <v>56</v>
      </c>
      <c r="C31" s="27" t="s">
        <v>57</v>
      </c>
      <c r="D31" s="28">
        <f>D33+D32</f>
        <v>21000</v>
      </c>
      <c r="E31" s="28">
        <f>E33+E32</f>
        <v>21000</v>
      </c>
    </row>
    <row r="32" spans="1:5" ht="21" customHeight="1">
      <c r="A32" s="32" t="s">
        <v>58</v>
      </c>
      <c r="B32" s="26" t="s">
        <v>59</v>
      </c>
      <c r="C32" s="27" t="s">
        <v>60</v>
      </c>
      <c r="D32" s="28">
        <v>1000</v>
      </c>
      <c r="E32" s="28">
        <v>1000</v>
      </c>
    </row>
    <row r="33" spans="1:5" ht="21" customHeight="1">
      <c r="A33" s="32" t="s">
        <v>61</v>
      </c>
      <c r="B33" s="26" t="s">
        <v>62</v>
      </c>
      <c r="C33" s="27" t="s">
        <v>63</v>
      </c>
      <c r="D33" s="28">
        <v>20000</v>
      </c>
      <c r="E33" s="30">
        <v>20000</v>
      </c>
    </row>
    <row r="34" spans="1:5" ht="21" customHeight="1">
      <c r="A34" s="32" t="s">
        <v>64</v>
      </c>
      <c r="B34" s="26" t="s">
        <v>65</v>
      </c>
      <c r="C34" s="27" t="s">
        <v>66</v>
      </c>
      <c r="D34" s="28">
        <f>D35+D36</f>
        <v>67000</v>
      </c>
      <c r="E34" s="30">
        <f>E35+E36</f>
        <v>67000</v>
      </c>
    </row>
    <row r="35" spans="1:5" ht="51" customHeight="1">
      <c r="A35" s="32" t="s">
        <v>67</v>
      </c>
      <c r="B35" s="26" t="s">
        <v>68</v>
      </c>
      <c r="C35" s="27" t="s">
        <v>69</v>
      </c>
      <c r="D35" s="28">
        <v>53000</v>
      </c>
      <c r="E35" s="30">
        <v>53000</v>
      </c>
    </row>
    <row r="36" spans="1:5" ht="51" customHeight="1">
      <c r="A36" s="32" t="s">
        <v>70</v>
      </c>
      <c r="B36" s="26" t="s">
        <v>71</v>
      </c>
      <c r="C36" s="27" t="s">
        <v>72</v>
      </c>
      <c r="D36" s="28">
        <v>14000</v>
      </c>
      <c r="E36" s="30">
        <v>14000</v>
      </c>
    </row>
    <row r="37" spans="1:5" ht="21" customHeight="1">
      <c r="A37" s="32" t="s">
        <v>73</v>
      </c>
      <c r="B37" s="26" t="s">
        <v>74</v>
      </c>
      <c r="C37" s="27" t="s">
        <v>75</v>
      </c>
      <c r="D37" s="28">
        <f>D38</f>
        <v>11000</v>
      </c>
      <c r="E37" s="30">
        <f>E38</f>
        <v>11000</v>
      </c>
    </row>
    <row r="38" spans="1:5" ht="67.5" customHeight="1">
      <c r="A38" s="32" t="s">
        <v>76</v>
      </c>
      <c r="B38" s="26" t="s">
        <v>77</v>
      </c>
      <c r="C38" s="27" t="s">
        <v>78</v>
      </c>
      <c r="D38" s="28">
        <f>D39</f>
        <v>11000</v>
      </c>
      <c r="E38" s="30">
        <f>E39</f>
        <v>11000</v>
      </c>
    </row>
    <row r="39" spans="1:5" ht="110.25">
      <c r="A39" s="32" t="s">
        <v>79</v>
      </c>
      <c r="B39" s="26" t="s">
        <v>80</v>
      </c>
      <c r="C39" s="27" t="s">
        <v>81</v>
      </c>
      <c r="D39" s="28">
        <v>11000</v>
      </c>
      <c r="E39" s="30">
        <v>11000</v>
      </c>
    </row>
    <row r="40" spans="1:5" ht="63">
      <c r="A40" s="32" t="s">
        <v>82</v>
      </c>
      <c r="B40" s="26" t="s">
        <v>83</v>
      </c>
      <c r="C40" s="27" t="s">
        <v>84</v>
      </c>
      <c r="D40" s="28">
        <f>D41+D43</f>
        <v>1167000</v>
      </c>
      <c r="E40" s="28">
        <f>E41+E43</f>
        <v>1167000</v>
      </c>
    </row>
    <row r="41" spans="1:5" ht="113.25" customHeight="1">
      <c r="A41" s="32" t="s">
        <v>85</v>
      </c>
      <c r="B41" s="26" t="s">
        <v>86</v>
      </c>
      <c r="C41" s="27" t="s">
        <v>87</v>
      </c>
      <c r="D41" s="28">
        <f>D42</f>
        <v>901000</v>
      </c>
      <c r="E41" s="30">
        <f>E42</f>
        <v>901000</v>
      </c>
    </row>
    <row r="42" spans="1:5" ht="53.25" customHeight="1">
      <c r="A42" s="32" t="s">
        <v>88</v>
      </c>
      <c r="B42" s="26" t="s">
        <v>89</v>
      </c>
      <c r="C42" s="27" t="s">
        <v>90</v>
      </c>
      <c r="D42" s="28">
        <v>901000</v>
      </c>
      <c r="E42" s="30">
        <v>901000</v>
      </c>
    </row>
    <row r="43" spans="1:5" ht="112.5" customHeight="1">
      <c r="A43" s="32" t="s">
        <v>91</v>
      </c>
      <c r="B43" s="26" t="s">
        <v>92</v>
      </c>
      <c r="C43" s="27" t="s">
        <v>93</v>
      </c>
      <c r="D43" s="28">
        <f>D44</f>
        <v>266000</v>
      </c>
      <c r="E43" s="28">
        <f>E44</f>
        <v>266000</v>
      </c>
    </row>
    <row r="44" spans="1:5" ht="103.5" customHeight="1">
      <c r="A44" s="32" t="s">
        <v>94</v>
      </c>
      <c r="B44" s="26" t="s">
        <v>95</v>
      </c>
      <c r="C44" s="27" t="s">
        <v>96</v>
      </c>
      <c r="D44" s="28">
        <v>266000</v>
      </c>
      <c r="E44" s="30">
        <v>266000</v>
      </c>
    </row>
    <row r="45" spans="1:5" s="2" customFormat="1" ht="21" customHeight="1">
      <c r="A45" s="33" t="s">
        <v>97</v>
      </c>
      <c r="B45" s="24" t="s">
        <v>98</v>
      </c>
      <c r="C45" s="17" t="s">
        <v>99</v>
      </c>
      <c r="D45" s="25">
        <f>D46</f>
        <v>39791900</v>
      </c>
      <c r="E45" s="25">
        <f>E46</f>
        <v>41331300</v>
      </c>
    </row>
    <row r="46" spans="1:5" ht="50.25" customHeight="1">
      <c r="A46" s="32" t="s">
        <v>100</v>
      </c>
      <c r="B46" s="26" t="s">
        <v>101</v>
      </c>
      <c r="C46" s="34" t="s">
        <v>102</v>
      </c>
      <c r="D46" s="28">
        <f>D47+D49+D51</f>
        <v>39791900</v>
      </c>
      <c r="E46" s="28">
        <f>E47+E49+E51</f>
        <v>41331300</v>
      </c>
    </row>
    <row r="47" spans="1:5" ht="31.5">
      <c r="A47" s="32" t="s">
        <v>103</v>
      </c>
      <c r="B47" s="26" t="s">
        <v>104</v>
      </c>
      <c r="C47" s="35" t="s">
        <v>105</v>
      </c>
      <c r="D47" s="28">
        <f>D48</f>
        <v>31325600</v>
      </c>
      <c r="E47" s="28">
        <f>E48</f>
        <v>32010300</v>
      </c>
    </row>
    <row r="48" spans="1:5" ht="48.75" customHeight="1">
      <c r="A48" s="32" t="s">
        <v>106</v>
      </c>
      <c r="B48" s="26" t="s">
        <v>107</v>
      </c>
      <c r="C48" s="34" t="s">
        <v>108</v>
      </c>
      <c r="D48" s="28">
        <v>31325600</v>
      </c>
      <c r="E48" s="28">
        <v>32010300</v>
      </c>
    </row>
    <row r="49" spans="1:5" ht="35.25" customHeight="1">
      <c r="A49" s="32" t="s">
        <v>109</v>
      </c>
      <c r="B49" s="26" t="s">
        <v>110</v>
      </c>
      <c r="C49" s="35" t="s">
        <v>111</v>
      </c>
      <c r="D49" s="28">
        <f>D50</f>
        <v>6400</v>
      </c>
      <c r="E49" s="28">
        <f>E50</f>
        <v>6400</v>
      </c>
    </row>
    <row r="50" spans="1:5" ht="48" customHeight="1">
      <c r="A50" s="32" t="s">
        <v>112</v>
      </c>
      <c r="B50" s="26" t="s">
        <v>113</v>
      </c>
      <c r="C50" s="35" t="s">
        <v>114</v>
      </c>
      <c r="D50" s="28">
        <v>6400</v>
      </c>
      <c r="E50" s="28">
        <v>6400</v>
      </c>
    </row>
    <row r="51" spans="1:5" ht="21" customHeight="1">
      <c r="A51" s="32" t="s">
        <v>115</v>
      </c>
      <c r="B51" s="36" t="s">
        <v>116</v>
      </c>
      <c r="C51" s="37" t="s">
        <v>117</v>
      </c>
      <c r="D51" s="28">
        <f>D52</f>
        <v>8459900</v>
      </c>
      <c r="E51" s="28">
        <f>E52</f>
        <v>9314600</v>
      </c>
    </row>
    <row r="52" spans="1:5" ht="47.25">
      <c r="A52" s="32" t="s">
        <v>118</v>
      </c>
      <c r="B52" s="38" t="s">
        <v>119</v>
      </c>
      <c r="C52" s="37" t="s">
        <v>120</v>
      </c>
      <c r="D52" s="28">
        <v>8459900</v>
      </c>
      <c r="E52" s="28">
        <v>9314600</v>
      </c>
    </row>
    <row r="53" spans="1:5" ht="15.75" customHeight="1">
      <c r="A53" s="39" t="s">
        <v>121</v>
      </c>
      <c r="B53" s="39"/>
      <c r="C53" s="39"/>
      <c r="D53" s="40">
        <f>D45+D17</f>
        <v>45857100</v>
      </c>
      <c r="E53" s="40">
        <f>E45+E17</f>
        <v>47396500</v>
      </c>
    </row>
    <row r="54" spans="1:5" ht="12.75">
      <c r="A54" s="41" t="s">
        <v>122</v>
      </c>
      <c r="B54" s="41"/>
      <c r="C54" s="41"/>
      <c r="D54" s="41"/>
      <c r="E54" s="41"/>
    </row>
    <row r="55" spans="1:5" ht="12.75">
      <c r="A55" s="41"/>
      <c r="B55" s="41"/>
      <c r="C55" s="41"/>
      <c r="D55" s="41"/>
      <c r="E55" s="41"/>
    </row>
  </sheetData>
  <sheetProtection selectLockedCells="1" selectUnlockedCells="1"/>
  <mergeCells count="15">
    <mergeCell ref="D3:E3"/>
    <mergeCell ref="D4:E4"/>
    <mergeCell ref="D5:E5"/>
    <mergeCell ref="D6:E6"/>
    <mergeCell ref="A8:E8"/>
    <mergeCell ref="A9:E9"/>
    <mergeCell ref="D12:E12"/>
    <mergeCell ref="D13:E13"/>
    <mergeCell ref="A53:C53"/>
    <mergeCell ref="A13:A15"/>
    <mergeCell ref="B13:B15"/>
    <mergeCell ref="C13:C15"/>
    <mergeCell ref="D14:D15"/>
    <mergeCell ref="E14:E15"/>
    <mergeCell ref="A54:E55"/>
  </mergeCells>
  <printOptions/>
  <pageMargins left="0.7868055555555555" right="0.39305555555555555" top="0.7868055555555555" bottom="0.39305555555555555" header="0.5902777777777778" footer="0.5118055555555555"/>
  <pageSetup firstPageNumber="9" useFirstPageNumber="1" fitToHeight="4" fitToWidth="1" horizontalDpi="300" verticalDpi="300" orientation="portrait" paperSize="9" scale="70"/>
  <headerFooter alignWithMargins="0">
    <oddHeader>&amp;C&amp;P</oddHeader>
  </headerFooter>
  <rowBreaks count="2" manualBreakCount="2">
    <brk id="26" max="4" man="1"/>
    <brk id="4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KlevanikMV</cp:lastModifiedBy>
  <cp:lastPrinted>2023-11-02T07:10:40Z</cp:lastPrinted>
  <dcterms:created xsi:type="dcterms:W3CDTF">2023-11-13T13:01:57Z</dcterms:created>
  <dcterms:modified xsi:type="dcterms:W3CDTF">2023-11-13T13:02:22Z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95DA2BD8F1A84387917681DD66EC7312_12</vt:lpwstr>
  </property>
  <property fmtid="{D5CDD505-2E9C-101B-9397-08002B2CF9AE}" pid="4" name="KSOProductBuildV">
    <vt:lpwstr>1049-12.2.0.13306</vt:lpwstr>
  </property>
</Properties>
</file>